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gfernandez\OneDrive - Alcaldia Mayor De Bogotá\01 Documentos\02 SSA\21 Contrato 835 de 2025 Combustible\01 Ejecución 0835-2025 OC 149877 TERPEL\PAGO 14 DEL 13 AL 27 DE DICIEMBRE DE 2025\Pago 14 saf\"/>
    </mc:Choice>
  </mc:AlternateContent>
  <xr:revisionPtr revIDLastSave="0" documentId="8_{EDDFC2BA-564E-4573-8A33-10A7AD527BD6}" xr6:coauthVersionLast="47" xr6:coauthVersionMax="47" xr10:uidLastSave="{00000000-0000-0000-0000-000000000000}"/>
  <bookViews>
    <workbookView xWindow="-120" yWindow="-120" windowWidth="29040" windowHeight="15840" xr2:uid="{2570EEE4-AFFA-417C-9792-DFACB172DCDA}"/>
  </bookViews>
  <sheets>
    <sheet name="Datos (2)" sheetId="1" r:id="rId1"/>
  </sheets>
  <externalReferences>
    <externalReference r:id="rId2"/>
  </externalReferences>
  <definedNames>
    <definedName name="_xlnm._FilterDatabase" localSheetId="0" hidden="1">'Datos (2)'!$A$2:$AC$33</definedName>
    <definedName name="Cantidad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" i="1" l="1"/>
  <c r="O1" i="1"/>
</calcChain>
</file>

<file path=xl/sharedStrings.xml><?xml version="1.0" encoding="utf-8"?>
<sst xmlns="http://schemas.openxmlformats.org/spreadsheetml/2006/main" count="557" uniqueCount="168">
  <si>
    <t>En línea</t>
  </si>
  <si>
    <t>Bogotá</t>
  </si>
  <si>
    <t>0040008483</t>
  </si>
  <si>
    <t>Combustibles</t>
  </si>
  <si>
    <t>SABANA</t>
  </si>
  <si>
    <t>EDS CENTRO BOGOTA</t>
  </si>
  <si>
    <t>1000800910391026</t>
  </si>
  <si>
    <t>CORRIENTE</t>
  </si>
  <si>
    <t>A</t>
  </si>
  <si>
    <t>BOGOTÁ, D.C.</t>
  </si>
  <si>
    <t>ALC MAYOR CORR 149877</t>
  </si>
  <si>
    <t>OBH309</t>
  </si>
  <si>
    <t>0040008484</t>
  </si>
  <si>
    <t>EDS JAVERIANA</t>
  </si>
  <si>
    <t>1000800910691027</t>
  </si>
  <si>
    <t>A.C.P.M.</t>
  </si>
  <si>
    <t>ALC MAYOR ACPM 149877</t>
  </si>
  <si>
    <t>OBI771</t>
  </si>
  <si>
    <t>OBH314</t>
  </si>
  <si>
    <t>OKZ959</t>
  </si>
  <si>
    <t>1000800910391027</t>
  </si>
  <si>
    <t>OBI770</t>
  </si>
  <si>
    <t>Falta</t>
  </si>
  <si>
    <t>OKZ914</t>
  </si>
  <si>
    <t>OBI772</t>
  </si>
  <si>
    <t>OLO563</t>
  </si>
  <si>
    <t>OLM971</t>
  </si>
  <si>
    <t>20:37</t>
  </si>
  <si>
    <t>182466</t>
  </si>
  <si>
    <t>20 AL 27 DE DICIEMBRE</t>
  </si>
  <si>
    <t>09:37</t>
  </si>
  <si>
    <t>27/12/2025</t>
  </si>
  <si>
    <t>02645789</t>
  </si>
  <si>
    <t>294046</t>
  </si>
  <si>
    <t>06:36</t>
  </si>
  <si>
    <t>26/12/2025</t>
  </si>
  <si>
    <t>01961562</t>
  </si>
  <si>
    <t>258079</t>
  </si>
  <si>
    <t>21:12</t>
  </si>
  <si>
    <t>25/12/2025</t>
  </si>
  <si>
    <t>01961454</t>
  </si>
  <si>
    <t>317900</t>
  </si>
  <si>
    <t>12:20</t>
  </si>
  <si>
    <t>24/12/2025</t>
  </si>
  <si>
    <t>01960690</t>
  </si>
  <si>
    <t>352863</t>
  </si>
  <si>
    <t>07:45</t>
  </si>
  <si>
    <t>01513092</t>
  </si>
  <si>
    <t>164777</t>
  </si>
  <si>
    <t>OLM972</t>
  </si>
  <si>
    <t>01960510</t>
  </si>
  <si>
    <t>337110</t>
  </si>
  <si>
    <t>1000800910691026</t>
  </si>
  <si>
    <t>07:50</t>
  </si>
  <si>
    <t>23/12/2025</t>
  </si>
  <si>
    <t>01512484</t>
  </si>
  <si>
    <t>173817</t>
  </si>
  <si>
    <t>06:33</t>
  </si>
  <si>
    <t>01959560</t>
  </si>
  <si>
    <t>112176</t>
  </si>
  <si>
    <t>06:13</t>
  </si>
  <si>
    <t>01959551</t>
  </si>
  <si>
    <t>177474</t>
  </si>
  <si>
    <t>OBG442</t>
  </si>
  <si>
    <t>11:16</t>
  </si>
  <si>
    <t>22/12/2025</t>
  </si>
  <si>
    <t>01511996</t>
  </si>
  <si>
    <t>257839</t>
  </si>
  <si>
    <t>07:00</t>
  </si>
  <si>
    <t>01958823</t>
  </si>
  <si>
    <t>142426</t>
  </si>
  <si>
    <t>21:07</t>
  </si>
  <si>
    <t>21/12/2025</t>
  </si>
  <si>
    <t>01958665</t>
  </si>
  <si>
    <t>182014</t>
  </si>
  <si>
    <t>07:19</t>
  </si>
  <si>
    <t>20/12/2025</t>
  </si>
  <si>
    <t>02642616</t>
  </si>
  <si>
    <t>293744</t>
  </si>
  <si>
    <t>13 AL 19 DE DICIEMBRE</t>
  </si>
  <si>
    <t>21:18</t>
  </si>
  <si>
    <t>19/12/2025</t>
  </si>
  <si>
    <t>02642538</t>
  </si>
  <si>
    <t>352442</t>
  </si>
  <si>
    <t>12:15</t>
  </si>
  <si>
    <t>18/12/2025</t>
  </si>
  <si>
    <t>01509620</t>
  </si>
  <si>
    <t>317531</t>
  </si>
  <si>
    <t>07:34</t>
  </si>
  <si>
    <t>01955720</t>
  </si>
  <si>
    <t>270098</t>
  </si>
  <si>
    <t>OBI768</t>
  </si>
  <si>
    <t>06:10</t>
  </si>
  <si>
    <t>01955658</t>
  </si>
  <si>
    <t>146404</t>
  </si>
  <si>
    <t>OLO562</t>
  </si>
  <si>
    <t>05:56</t>
  </si>
  <si>
    <t>01955648</t>
  </si>
  <si>
    <t>142154</t>
  </si>
  <si>
    <t>17/12/2025</t>
  </si>
  <si>
    <t>02641243</t>
  </si>
  <si>
    <t>173593</t>
  </si>
  <si>
    <t>17:44</t>
  </si>
  <si>
    <t>01509155</t>
  </si>
  <si>
    <t>336828</t>
  </si>
  <si>
    <t>12:23</t>
  </si>
  <si>
    <t>05169079</t>
  </si>
  <si>
    <t>164453</t>
  </si>
  <si>
    <t>08:53</t>
  </si>
  <si>
    <t>01954926</t>
  </si>
  <si>
    <t>111889</t>
  </si>
  <si>
    <t>06:37</t>
  </si>
  <si>
    <t>01954816</t>
  </si>
  <si>
    <t>293393</t>
  </si>
  <si>
    <t>20:58</t>
  </si>
  <si>
    <t>16/12/2025</t>
  </si>
  <si>
    <t>05168928</t>
  </si>
  <si>
    <t>293329</t>
  </si>
  <si>
    <t>16:46</t>
  </si>
  <si>
    <t>15/12/2025</t>
  </si>
  <si>
    <t>01953463</t>
  </si>
  <si>
    <t>181620</t>
  </si>
  <si>
    <t>10:33</t>
  </si>
  <si>
    <t>02639398</t>
  </si>
  <si>
    <t>336596</t>
  </si>
  <si>
    <t>08:57</t>
  </si>
  <si>
    <t>02639324</t>
  </si>
  <si>
    <t>173395</t>
  </si>
  <si>
    <t>07:05</t>
  </si>
  <si>
    <t>01953014</t>
  </si>
  <si>
    <t>146204</t>
  </si>
  <si>
    <t>05:35</t>
  </si>
  <si>
    <t>01952952</t>
  </si>
  <si>
    <t>269911</t>
  </si>
  <si>
    <t>21:19</t>
  </si>
  <si>
    <t>14/12/2025</t>
  </si>
  <si>
    <t>01952829</t>
  </si>
  <si>
    <t>141922</t>
  </si>
  <si>
    <t>08:13</t>
  </si>
  <si>
    <t>13/12/2025</t>
  </si>
  <si>
    <t>02638495</t>
  </si>
  <si>
    <t>Homologación CREG</t>
  </si>
  <si>
    <t>Tipo de Venta</t>
  </si>
  <si>
    <t>Kilometraje</t>
  </si>
  <si>
    <t>Contrato</t>
  </si>
  <si>
    <t>Canal Venta</t>
  </si>
  <si>
    <t>ID EDS</t>
  </si>
  <si>
    <t>Regional</t>
  </si>
  <si>
    <t>Codigo Destinatario</t>
  </si>
  <si>
    <t>ID Ceco</t>
  </si>
  <si>
    <t>Factura</t>
  </si>
  <si>
    <t>Corte</t>
  </si>
  <si>
    <t>Estación de Servicio</t>
  </si>
  <si>
    <t>Valor Factura</t>
  </si>
  <si>
    <t>Precio Especial</t>
  </si>
  <si>
    <t>Precio Facturado</t>
  </si>
  <si>
    <t>key</t>
  </si>
  <si>
    <t>Precio</t>
  </si>
  <si>
    <t>Volumen</t>
  </si>
  <si>
    <t>Total Venta</t>
  </si>
  <si>
    <t>Producto</t>
  </si>
  <si>
    <t>Categoría</t>
  </si>
  <si>
    <t>Ciudad</t>
  </si>
  <si>
    <t>Centro de Costo</t>
  </si>
  <si>
    <t>Placa</t>
  </si>
  <si>
    <t>Hora</t>
  </si>
  <si>
    <t>Fecha</t>
  </si>
  <si>
    <t>Comprobante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</si>
</sst>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 &quot;$&quot;\ * #,##0.00_ ;_ &quot;$&quot;\ * \-#,##0.00_ ;_ &quot;$&quot;\ * &quot;-&quot;??_ ;_ @_ "/>
    <numFmt numFmtId="165" formatCode="_(&quot;$&quot;* #,##0_);_(&quot;$&quot;* \(#,##0\);_(&quot;$&quot;* &quot;-&quot;_);_(@_)"/>
    <numFmt numFmtId="166" formatCode="#,##0.000_);\(#,##0.000\)"/>
    <numFmt numFmtId="167" formatCode="[$-F400]h:mm:ss\ AM/PM"/>
    <numFmt numFmtId="168" formatCode="_-* #,##0_-;\-* #,##0_-;_-* &quot;-&quot;??_-;_-@_-"/>
  </numFmts>
  <fonts count="5">
    <font>
      <sz val="10"/>
      <name val="Arial"/>
    </font>
    <font>
      <sz val="8"/>
      <name val="Terpel Sans"/>
    </font>
    <font>
      <sz val="10"/>
      <name val="Arial"/>
      <family val="2"/>
    </font>
    <font>
      <sz val="8"/>
      <color rgb="FFFF0000"/>
      <name val="Terpel Sans"/>
    </font>
    <font>
      <b/>
      <sz val="8"/>
      <color theme="0"/>
      <name val="Terpel Sans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24">
    <xf numFmtId="0" fontId="0" fillId="0" borderId="0" xfId="0"/>
    <xf numFmtId="0" fontId="1" fillId="2" borderId="0" xfId="0" applyFont="1" applyFill="1" applyAlignment="1">
      <alignment horizontal="center" vertical="center"/>
    </xf>
    <xf numFmtId="0" fontId="1" fillId="2" borderId="0" xfId="2" applyNumberFormat="1" applyFont="1" applyFill="1" applyBorder="1" applyAlignment="1">
      <alignment horizontal="center" vertical="center"/>
    </xf>
    <xf numFmtId="165" fontId="1" fillId="2" borderId="0" xfId="2" applyNumberFormat="1" applyFont="1" applyFill="1" applyBorder="1" applyAlignment="1">
      <alignment horizontal="center" vertical="center"/>
    </xf>
    <xf numFmtId="166" fontId="1" fillId="2" borderId="0" xfId="0" applyNumberFormat="1" applyFont="1" applyFill="1" applyAlignment="1">
      <alignment horizontal="center" vertical="center"/>
    </xf>
    <xf numFmtId="165" fontId="1" fillId="2" borderId="0" xfId="0" applyNumberFormat="1" applyFont="1" applyFill="1" applyAlignment="1">
      <alignment horizontal="center" vertical="center"/>
    </xf>
    <xf numFmtId="167" fontId="1" fillId="2" borderId="0" xfId="0" applyNumberFormat="1" applyFont="1" applyFill="1" applyAlignment="1">
      <alignment horizontal="center" vertical="center"/>
    </xf>
    <xf numFmtId="14" fontId="1" fillId="2" borderId="0" xfId="0" applyNumberFormat="1" applyFont="1" applyFill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2" applyNumberFormat="1" applyFont="1" applyFill="1" applyBorder="1" applyAlignment="1">
      <alignment horizontal="center"/>
    </xf>
    <xf numFmtId="165" fontId="1" fillId="3" borderId="1" xfId="2" applyNumberFormat="1" applyFont="1" applyFill="1" applyBorder="1" applyAlignment="1">
      <alignment horizontal="center"/>
    </xf>
    <xf numFmtId="165" fontId="1" fillId="3" borderId="1" xfId="0" applyNumberFormat="1" applyFont="1" applyFill="1" applyBorder="1" applyAlignment="1">
      <alignment horizontal="center" vertical="center"/>
    </xf>
    <xf numFmtId="166" fontId="1" fillId="3" borderId="1" xfId="0" applyNumberFormat="1" applyFont="1" applyFill="1" applyBorder="1" applyAlignment="1">
      <alignment horizontal="center" vertical="center"/>
    </xf>
    <xf numFmtId="167" fontId="1" fillId="3" borderId="1" xfId="0" applyNumberFormat="1" applyFont="1" applyFill="1" applyBorder="1" applyAlignment="1">
      <alignment horizontal="center"/>
    </xf>
    <xf numFmtId="14" fontId="1" fillId="3" borderId="1" xfId="0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165" fontId="4" fillId="4" borderId="1" xfId="0" applyNumberFormat="1" applyFont="1" applyFill="1" applyBorder="1" applyAlignment="1">
      <alignment horizontal="center" vertical="center"/>
    </xf>
    <xf numFmtId="166" fontId="4" fillId="4" borderId="1" xfId="0" applyNumberFormat="1" applyFont="1" applyFill="1" applyBorder="1" applyAlignment="1">
      <alignment horizontal="center" vertical="center"/>
    </xf>
    <xf numFmtId="167" fontId="4" fillId="4" borderId="1" xfId="0" applyNumberFormat="1" applyFont="1" applyFill="1" applyBorder="1" applyAlignment="1">
      <alignment horizontal="center" vertical="center"/>
    </xf>
    <xf numFmtId="14" fontId="4" fillId="4" borderId="1" xfId="0" applyNumberFormat="1" applyFont="1" applyFill="1" applyBorder="1" applyAlignment="1">
      <alignment horizontal="center" vertical="center"/>
    </xf>
    <xf numFmtId="168" fontId="1" fillId="2" borderId="0" xfId="1" applyNumberFormat="1" applyFont="1" applyFill="1" applyAlignment="1">
      <alignment horizontal="center" vertical="center"/>
    </xf>
  </cellXfs>
  <cellStyles count="3">
    <cellStyle name="Millares" xfId="1" builtinId="3"/>
    <cellStyle name="Moneda" xfId="2" builtinId="4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Ejecuci&#243;n%20por%20tirillas%20Cto%20835-2025.xlsx" TargetMode="External"/><Relationship Id="rId1" Type="http://schemas.openxmlformats.org/officeDocument/2006/relationships/externalLinkPath" Target="file:///D:\Ejecuci&#243;n%20por%20tirillas%20Cto%20835-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culta"/>
      <sheetName val="Hoja1"/>
      <sheetName val="Hoja2"/>
      <sheetName val="Datos"/>
      <sheetName val="Resumen"/>
      <sheetName val="Ley Frontera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33A2FE-A135-4C19-B358-0F129E094FED}">
  <dimension ref="A1:AC33"/>
  <sheetViews>
    <sheetView showGridLines="0" tabSelected="1" zoomScale="145" zoomScaleNormal="145" workbookViewId="0">
      <pane xSplit="1" ySplit="2" topLeftCell="J3" activePane="bottomRight" state="frozen"/>
      <selection pane="topRight" activeCell="B1" sqref="B1"/>
      <selection pane="bottomLeft" activeCell="A3" sqref="A3"/>
      <selection pane="bottomRight" activeCell="A3" sqref="A3:XFD7"/>
    </sheetView>
  </sheetViews>
  <sheetFormatPr baseColWidth="10" defaultColWidth="11.42578125" defaultRowHeight="11.25"/>
  <cols>
    <col min="1" max="1" width="16.42578125" style="1" bestFit="1" customWidth="1"/>
    <col min="2" max="2" width="14.7109375" style="7" customWidth="1"/>
    <col min="3" max="3" width="17.5703125" style="6" customWidth="1"/>
    <col min="4" max="4" width="10.7109375" style="3" bestFit="1" customWidth="1"/>
    <col min="5" max="5" width="21.5703125" style="3" customWidth="1"/>
    <col min="6" max="6" width="11.140625" style="1" customWidth="1"/>
    <col min="7" max="7" width="13.140625" style="2" customWidth="1"/>
    <col min="8" max="8" width="12.7109375" style="1" customWidth="1"/>
    <col min="9" max="9" width="15.5703125" style="3" bestFit="1" customWidth="1"/>
    <col min="10" max="10" width="12.7109375" style="4" bestFit="1" customWidth="1"/>
    <col min="11" max="11" width="11.7109375" style="5" bestFit="1" customWidth="1"/>
    <col min="12" max="12" width="15.85546875" style="5" customWidth="1"/>
    <col min="13" max="13" width="19.85546875" style="5" customWidth="1"/>
    <col min="14" max="14" width="18.5703125" style="5" customWidth="1"/>
    <col min="15" max="15" width="17" style="5" customWidth="1"/>
    <col min="16" max="16" width="21.42578125" style="1" customWidth="1"/>
    <col min="17" max="17" width="26.28515625" style="1" customWidth="1"/>
    <col min="18" max="18" width="11.28515625" style="1" customWidth="1"/>
    <col min="19" max="19" width="11.42578125" style="1" customWidth="1"/>
    <col min="20" max="20" width="21.140625" style="2" customWidth="1"/>
    <col min="21" max="21" width="12.28515625" style="1" customWidth="1"/>
    <col min="22" max="22" width="11.42578125" style="5" customWidth="1"/>
    <col min="23" max="23" width="14.85546875" style="4" customWidth="1"/>
    <col min="24" max="24" width="13.5703125" style="3" customWidth="1"/>
    <col min="25" max="25" width="21.42578125" style="1" customWidth="1"/>
    <col min="26" max="26" width="14.5703125" style="2" bestFit="1" customWidth="1"/>
    <col min="27" max="27" width="16.42578125" style="2" customWidth="1"/>
    <col min="28" max="28" width="16.42578125" style="1" bestFit="1" customWidth="1"/>
    <col min="29" max="29" width="21.42578125" style="1" bestFit="1" customWidth="1"/>
    <col min="30" max="16384" width="11.42578125" style="1"/>
  </cols>
  <sheetData>
    <row r="1" spans="1:29">
      <c r="H1" s="5"/>
      <c r="J1" s="23">
        <f>SUBTOTAL(109,J3:J9641)</f>
        <v>314.51800000000003</v>
      </c>
      <c r="O1" s="5">
        <f>SUBTOTAL(9,O3:O9641)</f>
        <v>4288953.0743800001</v>
      </c>
    </row>
    <row r="2" spans="1:29" s="17" customFormat="1" ht="28.5" customHeight="1">
      <c r="A2" s="18" t="s">
        <v>167</v>
      </c>
      <c r="B2" s="22" t="s">
        <v>166</v>
      </c>
      <c r="C2" s="21" t="s">
        <v>165</v>
      </c>
      <c r="D2" s="19" t="s">
        <v>164</v>
      </c>
      <c r="E2" s="19" t="s">
        <v>163</v>
      </c>
      <c r="F2" s="18" t="s">
        <v>162</v>
      </c>
      <c r="G2" s="18" t="s">
        <v>161</v>
      </c>
      <c r="H2" s="18" t="s">
        <v>160</v>
      </c>
      <c r="I2" s="19" t="s">
        <v>159</v>
      </c>
      <c r="J2" s="20" t="s">
        <v>158</v>
      </c>
      <c r="K2" s="19" t="s">
        <v>157</v>
      </c>
      <c r="L2" s="19" t="s">
        <v>156</v>
      </c>
      <c r="M2" s="19" t="s">
        <v>155</v>
      </c>
      <c r="N2" s="19" t="s">
        <v>154</v>
      </c>
      <c r="O2" s="19" t="s">
        <v>153</v>
      </c>
      <c r="P2" s="18" t="s">
        <v>152</v>
      </c>
      <c r="Q2" s="18" t="s">
        <v>151</v>
      </c>
      <c r="R2" s="18" t="s">
        <v>150</v>
      </c>
      <c r="S2" s="18" t="s">
        <v>149</v>
      </c>
      <c r="T2" s="18" t="s">
        <v>148</v>
      </c>
      <c r="U2" s="18" t="s">
        <v>147</v>
      </c>
      <c r="V2" s="19" t="s">
        <v>146</v>
      </c>
      <c r="W2" s="20" t="s">
        <v>145</v>
      </c>
      <c r="X2" s="19" t="s">
        <v>144</v>
      </c>
      <c r="Y2" s="18" t="s">
        <v>141</v>
      </c>
      <c r="Z2" s="18" t="s">
        <v>143</v>
      </c>
      <c r="AA2" s="18" t="s">
        <v>142</v>
      </c>
      <c r="AB2" s="18" t="s">
        <v>142</v>
      </c>
      <c r="AC2" s="18" t="s">
        <v>141</v>
      </c>
    </row>
    <row r="3" spans="1:29">
      <c r="A3" s="15" t="s">
        <v>140</v>
      </c>
      <c r="B3" s="14" t="s">
        <v>139</v>
      </c>
      <c r="C3" s="13" t="s">
        <v>138</v>
      </c>
      <c r="D3" s="8" t="s">
        <v>25</v>
      </c>
      <c r="E3" s="8" t="s">
        <v>10</v>
      </c>
      <c r="F3" s="9" t="s">
        <v>9</v>
      </c>
      <c r="G3" s="8" t="s">
        <v>8</v>
      </c>
      <c r="H3" s="8" t="s">
        <v>7</v>
      </c>
      <c r="I3" s="11">
        <v>90531</v>
      </c>
      <c r="J3" s="12">
        <v>5.7480000000000002</v>
      </c>
      <c r="K3" s="11">
        <v>15750</v>
      </c>
      <c r="L3" s="11" t="s">
        <v>6</v>
      </c>
      <c r="M3" s="10">
        <v>15750</v>
      </c>
      <c r="N3" s="10">
        <v>16600.080000000002</v>
      </c>
      <c r="O3" s="10">
        <v>95417.259840000013</v>
      </c>
      <c r="P3" s="9" t="s">
        <v>5</v>
      </c>
      <c r="Q3" s="9" t="s">
        <v>79</v>
      </c>
      <c r="R3" s="9">
        <v>9019617245</v>
      </c>
      <c r="S3" s="9">
        <v>1026</v>
      </c>
      <c r="T3" s="9">
        <v>10008009</v>
      </c>
      <c r="U3" s="9" t="s">
        <v>4</v>
      </c>
      <c r="V3" s="9">
        <v>1039</v>
      </c>
      <c r="W3" s="9" t="s">
        <v>3</v>
      </c>
      <c r="X3" s="8" t="s">
        <v>2</v>
      </c>
      <c r="Y3" s="8" t="s">
        <v>1</v>
      </c>
      <c r="Z3" s="8" t="s">
        <v>137</v>
      </c>
      <c r="AA3" s="8" t="s">
        <v>0</v>
      </c>
      <c r="AB3" s="8"/>
      <c r="AC3" s="8"/>
    </row>
    <row r="4" spans="1:29">
      <c r="A4" s="15" t="s">
        <v>136</v>
      </c>
      <c r="B4" s="14" t="s">
        <v>135</v>
      </c>
      <c r="C4" s="13" t="s">
        <v>134</v>
      </c>
      <c r="D4" s="8" t="s">
        <v>91</v>
      </c>
      <c r="E4" s="8" t="s">
        <v>10</v>
      </c>
      <c r="F4" s="9" t="s">
        <v>9</v>
      </c>
      <c r="G4" s="8" t="s">
        <v>8</v>
      </c>
      <c r="H4" s="8" t="s">
        <v>7</v>
      </c>
      <c r="I4" s="11">
        <v>147136.5</v>
      </c>
      <c r="J4" s="12">
        <v>9.3420000000000005</v>
      </c>
      <c r="K4" s="11">
        <v>15750</v>
      </c>
      <c r="L4" s="11" t="s">
        <v>6</v>
      </c>
      <c r="M4" s="10">
        <v>15750</v>
      </c>
      <c r="N4" s="10">
        <v>16600.080000000002</v>
      </c>
      <c r="O4" s="10">
        <v>155077.94736000002</v>
      </c>
      <c r="P4" s="9" t="s">
        <v>5</v>
      </c>
      <c r="Q4" s="9" t="s">
        <v>79</v>
      </c>
      <c r="R4" s="9">
        <v>9019617245</v>
      </c>
      <c r="S4" s="9">
        <v>1026</v>
      </c>
      <c r="T4" s="9">
        <v>10008009</v>
      </c>
      <c r="U4" s="9" t="s">
        <v>4</v>
      </c>
      <c r="V4" s="9">
        <v>1039</v>
      </c>
      <c r="W4" s="9" t="s">
        <v>3</v>
      </c>
      <c r="X4" s="8" t="s">
        <v>2</v>
      </c>
      <c r="Y4" s="8" t="s">
        <v>1</v>
      </c>
      <c r="Z4" s="8" t="s">
        <v>133</v>
      </c>
      <c r="AA4" s="8" t="s">
        <v>0</v>
      </c>
      <c r="AB4" s="8"/>
      <c r="AC4" s="8"/>
    </row>
    <row r="5" spans="1:29">
      <c r="A5" s="15" t="s">
        <v>132</v>
      </c>
      <c r="B5" s="14" t="s">
        <v>119</v>
      </c>
      <c r="C5" s="13" t="s">
        <v>131</v>
      </c>
      <c r="D5" s="8" t="s">
        <v>95</v>
      </c>
      <c r="E5" s="8" t="s">
        <v>10</v>
      </c>
      <c r="F5" s="9" t="s">
        <v>9</v>
      </c>
      <c r="G5" s="8" t="s">
        <v>8</v>
      </c>
      <c r="H5" s="8" t="s">
        <v>7</v>
      </c>
      <c r="I5" s="11">
        <v>120645</v>
      </c>
      <c r="J5" s="12">
        <v>7.66</v>
      </c>
      <c r="K5" s="11">
        <v>15750</v>
      </c>
      <c r="L5" s="11" t="s">
        <v>6</v>
      </c>
      <c r="M5" s="10">
        <v>15750</v>
      </c>
      <c r="N5" s="10">
        <v>16600.080000000002</v>
      </c>
      <c r="O5" s="10">
        <v>127156.61280000002</v>
      </c>
      <c r="P5" s="9" t="s">
        <v>5</v>
      </c>
      <c r="Q5" s="9" t="s">
        <v>79</v>
      </c>
      <c r="R5" s="9">
        <v>9019617245</v>
      </c>
      <c r="S5" s="9">
        <v>1026</v>
      </c>
      <c r="T5" s="9">
        <v>10008009</v>
      </c>
      <c r="U5" s="9" t="s">
        <v>4</v>
      </c>
      <c r="V5" s="9">
        <v>1039</v>
      </c>
      <c r="W5" s="9" t="s">
        <v>3</v>
      </c>
      <c r="X5" s="8" t="s">
        <v>2</v>
      </c>
      <c r="Y5" s="8" t="s">
        <v>1</v>
      </c>
      <c r="Z5" s="8" t="s">
        <v>130</v>
      </c>
      <c r="AA5" s="8" t="s">
        <v>0</v>
      </c>
      <c r="AB5" s="8"/>
      <c r="AC5" s="8"/>
    </row>
    <row r="6" spans="1:29">
      <c r="A6" s="15" t="s">
        <v>129</v>
      </c>
      <c r="B6" s="14" t="s">
        <v>119</v>
      </c>
      <c r="C6" s="13" t="s">
        <v>128</v>
      </c>
      <c r="D6" s="8" t="s">
        <v>19</v>
      </c>
      <c r="E6" s="8" t="s">
        <v>10</v>
      </c>
      <c r="F6" s="9" t="s">
        <v>9</v>
      </c>
      <c r="G6" s="8" t="s">
        <v>8</v>
      </c>
      <c r="H6" s="8" t="s">
        <v>7</v>
      </c>
      <c r="I6" s="11">
        <v>172242</v>
      </c>
      <c r="J6" s="12">
        <v>10.936</v>
      </c>
      <c r="K6" s="11">
        <v>15750</v>
      </c>
      <c r="L6" s="11" t="s">
        <v>6</v>
      </c>
      <c r="M6" s="10">
        <v>15750</v>
      </c>
      <c r="N6" s="10">
        <v>16600.080000000002</v>
      </c>
      <c r="O6" s="10">
        <v>181538.47488000002</v>
      </c>
      <c r="P6" s="9" t="s">
        <v>5</v>
      </c>
      <c r="Q6" s="9" t="s">
        <v>79</v>
      </c>
      <c r="R6" s="9">
        <v>9019617245</v>
      </c>
      <c r="S6" s="9">
        <v>1026</v>
      </c>
      <c r="T6" s="9">
        <v>10008009</v>
      </c>
      <c r="U6" s="9" t="s">
        <v>4</v>
      </c>
      <c r="V6" s="9">
        <v>1039</v>
      </c>
      <c r="W6" s="9" t="s">
        <v>3</v>
      </c>
      <c r="X6" s="8" t="s">
        <v>2</v>
      </c>
      <c r="Y6" s="8" t="s">
        <v>1</v>
      </c>
      <c r="Z6" s="8" t="s">
        <v>127</v>
      </c>
      <c r="AA6" s="8" t="s">
        <v>0</v>
      </c>
      <c r="AB6" s="8"/>
      <c r="AC6" s="8"/>
    </row>
    <row r="7" spans="1:29">
      <c r="A7" s="15" t="s">
        <v>126</v>
      </c>
      <c r="B7" s="14" t="s">
        <v>119</v>
      </c>
      <c r="C7" s="13" t="s">
        <v>125</v>
      </c>
      <c r="D7" s="8" t="s">
        <v>18</v>
      </c>
      <c r="E7" s="8" t="s">
        <v>10</v>
      </c>
      <c r="F7" s="9" t="s">
        <v>9</v>
      </c>
      <c r="G7" s="8" t="s">
        <v>8</v>
      </c>
      <c r="H7" s="8" t="s">
        <v>7</v>
      </c>
      <c r="I7" s="11">
        <v>139655.25</v>
      </c>
      <c r="J7" s="12">
        <v>8.8670000000000009</v>
      </c>
      <c r="K7" s="11">
        <v>15750</v>
      </c>
      <c r="L7" s="11" t="s">
        <v>6</v>
      </c>
      <c r="M7" s="10">
        <v>15750</v>
      </c>
      <c r="N7" s="10">
        <v>16600.080000000002</v>
      </c>
      <c r="O7" s="10">
        <v>147192.90936000002</v>
      </c>
      <c r="P7" s="9" t="s">
        <v>5</v>
      </c>
      <c r="Q7" s="9" t="s">
        <v>79</v>
      </c>
      <c r="R7" s="9">
        <v>9019617245</v>
      </c>
      <c r="S7" s="9">
        <v>1026</v>
      </c>
      <c r="T7" s="9">
        <v>10008009</v>
      </c>
      <c r="U7" s="9" t="s">
        <v>4</v>
      </c>
      <c r="V7" s="9">
        <v>1039</v>
      </c>
      <c r="W7" s="9" t="s">
        <v>3</v>
      </c>
      <c r="X7" s="8" t="s">
        <v>2</v>
      </c>
      <c r="Y7" s="8" t="s">
        <v>1</v>
      </c>
      <c r="Z7" s="8" t="s">
        <v>124</v>
      </c>
      <c r="AA7" s="8" t="s">
        <v>0</v>
      </c>
      <c r="AB7" s="8"/>
      <c r="AC7" s="8"/>
    </row>
    <row r="8" spans="1:29">
      <c r="A8" s="15" t="s">
        <v>123</v>
      </c>
      <c r="B8" s="14" t="s">
        <v>119</v>
      </c>
      <c r="C8" s="13" t="s">
        <v>122</v>
      </c>
      <c r="D8" s="8" t="s">
        <v>26</v>
      </c>
      <c r="E8" s="8" t="s">
        <v>16</v>
      </c>
      <c r="F8" s="9" t="s">
        <v>9</v>
      </c>
      <c r="G8" s="8" t="s">
        <v>8</v>
      </c>
      <c r="H8" s="8" t="s">
        <v>15</v>
      </c>
      <c r="I8" s="11">
        <v>148335.46</v>
      </c>
      <c r="J8" s="12">
        <v>13.558999999999999</v>
      </c>
      <c r="K8" s="11">
        <v>10940</v>
      </c>
      <c r="L8" s="11" t="s">
        <v>20</v>
      </c>
      <c r="M8" s="10">
        <v>10940</v>
      </c>
      <c r="N8" s="10">
        <v>11084.52</v>
      </c>
      <c r="O8" s="10">
        <v>150295.00667999999</v>
      </c>
      <c r="P8" s="9" t="s">
        <v>5</v>
      </c>
      <c r="Q8" s="9" t="s">
        <v>79</v>
      </c>
      <c r="R8" s="9">
        <v>9019617244</v>
      </c>
      <c r="S8" s="9">
        <v>1027</v>
      </c>
      <c r="T8" s="9">
        <v>10008009</v>
      </c>
      <c r="U8" s="9" t="s">
        <v>4</v>
      </c>
      <c r="V8" s="9">
        <v>1039</v>
      </c>
      <c r="W8" s="9" t="s">
        <v>3</v>
      </c>
      <c r="X8" s="8" t="s">
        <v>12</v>
      </c>
      <c r="Y8" s="8" t="s">
        <v>1</v>
      </c>
      <c r="Z8" s="8" t="s">
        <v>121</v>
      </c>
      <c r="AA8" s="8" t="s">
        <v>0</v>
      </c>
      <c r="AB8" s="8"/>
      <c r="AC8" s="8"/>
    </row>
    <row r="9" spans="1:29">
      <c r="A9" s="15" t="s">
        <v>120</v>
      </c>
      <c r="B9" s="14" t="s">
        <v>119</v>
      </c>
      <c r="C9" s="13" t="s">
        <v>118</v>
      </c>
      <c r="D9" s="8" t="s">
        <v>24</v>
      </c>
      <c r="E9" s="8" t="s">
        <v>16</v>
      </c>
      <c r="F9" s="9" t="s">
        <v>9</v>
      </c>
      <c r="G9" s="8" t="s">
        <v>8</v>
      </c>
      <c r="H9" s="8" t="s">
        <v>15</v>
      </c>
      <c r="I9" s="11">
        <v>137986.22</v>
      </c>
      <c r="J9" s="12">
        <v>12.613</v>
      </c>
      <c r="K9" s="11">
        <v>10940</v>
      </c>
      <c r="L9" s="11" t="s">
        <v>20</v>
      </c>
      <c r="M9" s="10">
        <v>10940</v>
      </c>
      <c r="N9" s="10">
        <v>11084.52</v>
      </c>
      <c r="O9" s="10">
        <v>139809.05076000001</v>
      </c>
      <c r="P9" s="9" t="s">
        <v>5</v>
      </c>
      <c r="Q9" s="9" t="s">
        <v>79</v>
      </c>
      <c r="R9" s="9">
        <v>9019617244</v>
      </c>
      <c r="S9" s="9">
        <v>1027</v>
      </c>
      <c r="T9" s="9">
        <v>10008009</v>
      </c>
      <c r="U9" s="9" t="s">
        <v>4</v>
      </c>
      <c r="V9" s="9">
        <v>1039</v>
      </c>
      <c r="W9" s="9" t="s">
        <v>3</v>
      </c>
      <c r="X9" s="8" t="s">
        <v>12</v>
      </c>
      <c r="Y9" s="8" t="s">
        <v>1</v>
      </c>
      <c r="Z9" s="8" t="s">
        <v>117</v>
      </c>
      <c r="AA9" s="8" t="s">
        <v>0</v>
      </c>
      <c r="AB9" s="8"/>
      <c r="AC9" s="8"/>
    </row>
    <row r="10" spans="1:29">
      <c r="A10" s="15" t="s">
        <v>116</v>
      </c>
      <c r="B10" s="14" t="s">
        <v>115</v>
      </c>
      <c r="C10" s="13" t="s">
        <v>114</v>
      </c>
      <c r="D10" s="8" t="s">
        <v>24</v>
      </c>
      <c r="E10" s="8" t="s">
        <v>16</v>
      </c>
      <c r="F10" s="9" t="s">
        <v>9</v>
      </c>
      <c r="G10" s="8" t="s">
        <v>8</v>
      </c>
      <c r="H10" s="8" t="s">
        <v>15</v>
      </c>
      <c r="I10" s="11">
        <v>26009.040000000001</v>
      </c>
      <c r="J10" s="12">
        <v>2.456</v>
      </c>
      <c r="K10" s="11">
        <v>10590</v>
      </c>
      <c r="L10" s="11" t="s">
        <v>14</v>
      </c>
      <c r="M10" s="10">
        <v>10590</v>
      </c>
      <c r="N10" s="10">
        <v>11084.52</v>
      </c>
      <c r="O10" s="10">
        <v>27223.581119999999</v>
      </c>
      <c r="P10" s="9" t="s">
        <v>13</v>
      </c>
      <c r="Q10" s="9" t="s">
        <v>79</v>
      </c>
      <c r="R10" s="9">
        <v>9019617244</v>
      </c>
      <c r="S10" s="9">
        <v>1027</v>
      </c>
      <c r="T10" s="9">
        <v>10008009</v>
      </c>
      <c r="U10" s="9" t="s">
        <v>4</v>
      </c>
      <c r="V10" s="9">
        <v>1069</v>
      </c>
      <c r="W10" s="9" t="s">
        <v>3</v>
      </c>
      <c r="X10" s="8" t="s">
        <v>12</v>
      </c>
      <c r="Y10" s="8" t="s">
        <v>1</v>
      </c>
      <c r="Z10" s="8" t="s">
        <v>113</v>
      </c>
      <c r="AA10" s="8" t="s">
        <v>0</v>
      </c>
      <c r="AB10" s="8"/>
      <c r="AC10" s="8"/>
    </row>
    <row r="11" spans="1:29">
      <c r="A11" s="15" t="s">
        <v>112</v>
      </c>
      <c r="B11" s="14" t="s">
        <v>99</v>
      </c>
      <c r="C11" s="13" t="s">
        <v>111</v>
      </c>
      <c r="D11" s="8" t="s">
        <v>23</v>
      </c>
      <c r="E11" s="8" t="s">
        <v>10</v>
      </c>
      <c r="F11" s="9" t="s">
        <v>9</v>
      </c>
      <c r="G11" s="8" t="s">
        <v>8</v>
      </c>
      <c r="H11" s="8" t="s">
        <v>7</v>
      </c>
      <c r="I11" s="11">
        <v>143561.25</v>
      </c>
      <c r="J11" s="12">
        <v>9.1150000000000002</v>
      </c>
      <c r="K11" s="11">
        <v>15750</v>
      </c>
      <c r="L11" s="11" t="s">
        <v>6</v>
      </c>
      <c r="M11" s="10">
        <v>15750</v>
      </c>
      <c r="N11" s="10">
        <v>16600.080000000002</v>
      </c>
      <c r="O11" s="10">
        <v>151309.72920000003</v>
      </c>
      <c r="P11" s="9" t="s">
        <v>5</v>
      </c>
      <c r="Q11" s="9" t="s">
        <v>79</v>
      </c>
      <c r="R11" s="9">
        <v>9019617245</v>
      </c>
      <c r="S11" s="9">
        <v>1026</v>
      </c>
      <c r="T11" s="9">
        <v>10008009</v>
      </c>
      <c r="U11" s="9" t="s">
        <v>4</v>
      </c>
      <c r="V11" s="9">
        <v>1039</v>
      </c>
      <c r="W11" s="9" t="s">
        <v>3</v>
      </c>
      <c r="X11" s="8" t="s">
        <v>2</v>
      </c>
      <c r="Y11" s="8" t="s">
        <v>1</v>
      </c>
      <c r="Z11" s="8" t="s">
        <v>110</v>
      </c>
      <c r="AA11" s="8" t="s">
        <v>0</v>
      </c>
      <c r="AB11" s="8"/>
      <c r="AC11" s="8"/>
    </row>
    <row r="12" spans="1:29">
      <c r="A12" s="15" t="s">
        <v>109</v>
      </c>
      <c r="B12" s="14" t="s">
        <v>99</v>
      </c>
      <c r="C12" s="13" t="s">
        <v>108</v>
      </c>
      <c r="D12" s="8" t="s">
        <v>49</v>
      </c>
      <c r="E12" s="8" t="s">
        <v>16</v>
      </c>
      <c r="F12" s="9" t="s">
        <v>9</v>
      </c>
      <c r="G12" s="8" t="s">
        <v>8</v>
      </c>
      <c r="H12" s="8" t="s">
        <v>15</v>
      </c>
      <c r="I12" s="11">
        <v>137242.29999999999</v>
      </c>
      <c r="J12" s="12">
        <v>12.545</v>
      </c>
      <c r="K12" s="11">
        <v>10940</v>
      </c>
      <c r="L12" s="11" t="s">
        <v>20</v>
      </c>
      <c r="M12" s="10">
        <v>10940</v>
      </c>
      <c r="N12" s="10">
        <v>11084.52</v>
      </c>
      <c r="O12" s="10">
        <v>139055.31340000001</v>
      </c>
      <c r="P12" s="9" t="s">
        <v>5</v>
      </c>
      <c r="Q12" s="9" t="s">
        <v>79</v>
      </c>
      <c r="R12" s="9">
        <v>9019617244</v>
      </c>
      <c r="S12" s="9">
        <v>1027</v>
      </c>
      <c r="T12" s="9">
        <v>10008009</v>
      </c>
      <c r="U12" s="9" t="s">
        <v>4</v>
      </c>
      <c r="V12" s="9">
        <v>1039</v>
      </c>
      <c r="W12" s="9" t="s">
        <v>3</v>
      </c>
      <c r="X12" s="8" t="s">
        <v>12</v>
      </c>
      <c r="Y12" s="8" t="s">
        <v>1</v>
      </c>
      <c r="Z12" s="8" t="s">
        <v>107</v>
      </c>
      <c r="AA12" s="8" t="s">
        <v>0</v>
      </c>
      <c r="AB12" s="8"/>
      <c r="AC12" s="8"/>
    </row>
    <row r="13" spans="1:29">
      <c r="A13" s="15" t="s">
        <v>106</v>
      </c>
      <c r="B13" s="14" t="s">
        <v>99</v>
      </c>
      <c r="C13" s="13" t="s">
        <v>105</v>
      </c>
      <c r="D13" s="8" t="s">
        <v>18</v>
      </c>
      <c r="E13" s="8" t="s">
        <v>10</v>
      </c>
      <c r="F13" s="9" t="s">
        <v>9</v>
      </c>
      <c r="G13" s="8" t="s">
        <v>8</v>
      </c>
      <c r="H13" s="8" t="s">
        <v>7</v>
      </c>
      <c r="I13" s="11">
        <v>130035.85</v>
      </c>
      <c r="J13" s="12">
        <v>8.3089999999999993</v>
      </c>
      <c r="K13" s="11">
        <v>15650</v>
      </c>
      <c r="L13" s="11" t="s">
        <v>52</v>
      </c>
      <c r="M13" s="10">
        <v>15650</v>
      </c>
      <c r="N13" s="10">
        <v>16600.080000000002</v>
      </c>
      <c r="O13" s="10">
        <v>137930.06471999999</v>
      </c>
      <c r="P13" s="9" t="s">
        <v>13</v>
      </c>
      <c r="Q13" s="9" t="s">
        <v>79</v>
      </c>
      <c r="R13" s="9">
        <v>9019617245</v>
      </c>
      <c r="S13" s="9">
        <v>1026</v>
      </c>
      <c r="T13" s="9">
        <v>10008009</v>
      </c>
      <c r="U13" s="9" t="s">
        <v>4</v>
      </c>
      <c r="V13" s="9">
        <v>1069</v>
      </c>
      <c r="W13" s="9" t="s">
        <v>3</v>
      </c>
      <c r="X13" s="8" t="s">
        <v>2</v>
      </c>
      <c r="Y13" s="8" t="s">
        <v>1</v>
      </c>
      <c r="Z13" s="8" t="s">
        <v>104</v>
      </c>
      <c r="AA13" s="8" t="s">
        <v>0</v>
      </c>
      <c r="AB13" s="8"/>
      <c r="AC13" s="8"/>
    </row>
    <row r="14" spans="1:29">
      <c r="A14" s="15" t="s">
        <v>103</v>
      </c>
      <c r="B14" s="14" t="s">
        <v>99</v>
      </c>
      <c r="C14" s="13" t="s">
        <v>102</v>
      </c>
      <c r="D14" s="8" t="s">
        <v>19</v>
      </c>
      <c r="E14" s="8" t="s">
        <v>10</v>
      </c>
      <c r="F14" s="9" t="s">
        <v>9</v>
      </c>
      <c r="G14" s="8" t="s">
        <v>8</v>
      </c>
      <c r="H14" s="8" t="s">
        <v>7</v>
      </c>
      <c r="I14" s="11">
        <v>163605.1</v>
      </c>
      <c r="J14" s="12">
        <v>10.454000000000001</v>
      </c>
      <c r="K14" s="11">
        <v>15650</v>
      </c>
      <c r="L14" s="11" t="s">
        <v>52</v>
      </c>
      <c r="M14" s="10">
        <v>15650</v>
      </c>
      <c r="N14" s="10">
        <v>16600.080000000002</v>
      </c>
      <c r="O14" s="10">
        <v>173537.23632000003</v>
      </c>
      <c r="P14" s="9" t="s">
        <v>13</v>
      </c>
      <c r="Q14" s="9" t="s">
        <v>79</v>
      </c>
      <c r="R14" s="9">
        <v>9019617245</v>
      </c>
      <c r="S14" s="9">
        <v>1026</v>
      </c>
      <c r="T14" s="9">
        <v>10008009</v>
      </c>
      <c r="U14" s="9" t="s">
        <v>4</v>
      </c>
      <c r="V14" s="9">
        <v>1069</v>
      </c>
      <c r="W14" s="9" t="s">
        <v>3</v>
      </c>
      <c r="X14" s="8" t="s">
        <v>2</v>
      </c>
      <c r="Y14" s="8" t="s">
        <v>1</v>
      </c>
      <c r="Z14" s="8" t="s">
        <v>101</v>
      </c>
      <c r="AA14" s="8" t="s">
        <v>0</v>
      </c>
      <c r="AB14" s="8"/>
      <c r="AC14" s="8"/>
    </row>
    <row r="15" spans="1:29">
      <c r="A15" s="15" t="s">
        <v>100</v>
      </c>
      <c r="B15" s="14" t="s">
        <v>99</v>
      </c>
      <c r="C15" s="13" t="s">
        <v>27</v>
      </c>
      <c r="D15" s="8" t="s">
        <v>25</v>
      </c>
      <c r="E15" s="8" t="s">
        <v>10</v>
      </c>
      <c r="F15" s="9" t="s">
        <v>9</v>
      </c>
      <c r="G15" s="8" t="s">
        <v>8</v>
      </c>
      <c r="H15" s="8" t="s">
        <v>7</v>
      </c>
      <c r="I15" s="11">
        <v>85711.5</v>
      </c>
      <c r="J15" s="12">
        <v>5.4420000000000002</v>
      </c>
      <c r="K15" s="11">
        <v>15750</v>
      </c>
      <c r="L15" s="11" t="s">
        <v>6</v>
      </c>
      <c r="M15" s="10">
        <v>15750</v>
      </c>
      <c r="N15" s="10">
        <v>16600.080000000002</v>
      </c>
      <c r="O15" s="10">
        <v>90337.635360000015</v>
      </c>
      <c r="P15" s="9" t="s">
        <v>5</v>
      </c>
      <c r="Q15" s="9" t="s">
        <v>79</v>
      </c>
      <c r="R15" s="9">
        <v>9019617245</v>
      </c>
      <c r="S15" s="9">
        <v>1026</v>
      </c>
      <c r="T15" s="9">
        <v>10008009</v>
      </c>
      <c r="U15" s="9" t="s">
        <v>4</v>
      </c>
      <c r="V15" s="9">
        <v>1039</v>
      </c>
      <c r="W15" s="9" t="s">
        <v>3</v>
      </c>
      <c r="X15" s="8" t="s">
        <v>2</v>
      </c>
      <c r="Y15" s="8" t="s">
        <v>1</v>
      </c>
      <c r="Z15" s="8" t="s">
        <v>98</v>
      </c>
      <c r="AA15" s="8" t="s">
        <v>0</v>
      </c>
      <c r="AB15" s="8"/>
      <c r="AC15" s="8"/>
    </row>
    <row r="16" spans="1:29">
      <c r="A16" s="15" t="s">
        <v>97</v>
      </c>
      <c r="B16" s="14" t="s">
        <v>85</v>
      </c>
      <c r="C16" s="13" t="s">
        <v>96</v>
      </c>
      <c r="D16" s="8" t="s">
        <v>95</v>
      </c>
      <c r="E16" s="8" t="s">
        <v>10</v>
      </c>
      <c r="F16" s="9" t="s">
        <v>9</v>
      </c>
      <c r="G16" s="8" t="s">
        <v>8</v>
      </c>
      <c r="H16" s="8" t="s">
        <v>7</v>
      </c>
      <c r="I16" s="11">
        <v>78844.5</v>
      </c>
      <c r="J16" s="12">
        <v>5.0060000000000002</v>
      </c>
      <c r="K16" s="11">
        <v>15750</v>
      </c>
      <c r="L16" s="11" t="s">
        <v>6</v>
      </c>
      <c r="M16" s="10">
        <v>15750</v>
      </c>
      <c r="N16" s="10">
        <v>16600.080000000002</v>
      </c>
      <c r="O16" s="10">
        <v>83100.000480000017</v>
      </c>
      <c r="P16" s="9" t="s">
        <v>5</v>
      </c>
      <c r="Q16" s="9" t="s">
        <v>79</v>
      </c>
      <c r="R16" s="9">
        <v>9019617245</v>
      </c>
      <c r="S16" s="9">
        <v>1026</v>
      </c>
      <c r="T16" s="9">
        <v>10008009</v>
      </c>
      <c r="U16" s="9" t="s">
        <v>4</v>
      </c>
      <c r="V16" s="9">
        <v>1039</v>
      </c>
      <c r="W16" s="9" t="s">
        <v>3</v>
      </c>
      <c r="X16" s="8" t="s">
        <v>2</v>
      </c>
      <c r="Y16" s="8" t="s">
        <v>1</v>
      </c>
      <c r="Z16" s="8" t="s">
        <v>94</v>
      </c>
      <c r="AA16" s="8" t="s">
        <v>0</v>
      </c>
      <c r="AB16" s="8"/>
      <c r="AC16" s="8"/>
    </row>
    <row r="17" spans="1:29">
      <c r="A17" s="15" t="s">
        <v>93</v>
      </c>
      <c r="B17" s="14" t="s">
        <v>85</v>
      </c>
      <c r="C17" s="13" t="s">
        <v>92</v>
      </c>
      <c r="D17" s="8" t="s">
        <v>91</v>
      </c>
      <c r="E17" s="8" t="s">
        <v>10</v>
      </c>
      <c r="F17" s="9" t="s">
        <v>9</v>
      </c>
      <c r="G17" s="8" t="s">
        <v>8</v>
      </c>
      <c r="H17" s="8" t="s">
        <v>7</v>
      </c>
      <c r="I17" s="11">
        <v>111588.75</v>
      </c>
      <c r="J17" s="12">
        <v>7.085</v>
      </c>
      <c r="K17" s="11">
        <v>15750</v>
      </c>
      <c r="L17" s="11" t="s">
        <v>6</v>
      </c>
      <c r="M17" s="10">
        <v>15750</v>
      </c>
      <c r="N17" s="10">
        <v>16600.080000000002</v>
      </c>
      <c r="O17" s="10">
        <v>117611.56680000002</v>
      </c>
      <c r="P17" s="9" t="s">
        <v>5</v>
      </c>
      <c r="Q17" s="9" t="s">
        <v>79</v>
      </c>
      <c r="R17" s="9">
        <v>9019617245</v>
      </c>
      <c r="S17" s="9">
        <v>1026</v>
      </c>
      <c r="T17" s="9">
        <v>10008009</v>
      </c>
      <c r="U17" s="9" t="s">
        <v>4</v>
      </c>
      <c r="V17" s="9">
        <v>1039</v>
      </c>
      <c r="W17" s="9" t="s">
        <v>3</v>
      </c>
      <c r="X17" s="8" t="s">
        <v>2</v>
      </c>
      <c r="Y17" s="8" t="s">
        <v>1</v>
      </c>
      <c r="Z17" s="8" t="s">
        <v>90</v>
      </c>
      <c r="AA17" s="8" t="s">
        <v>0</v>
      </c>
      <c r="AB17" s="8"/>
      <c r="AC17" s="8"/>
    </row>
    <row r="18" spans="1:29">
      <c r="A18" s="15" t="s">
        <v>89</v>
      </c>
      <c r="B18" s="14" t="s">
        <v>85</v>
      </c>
      <c r="C18" s="13" t="s">
        <v>88</v>
      </c>
      <c r="D18" s="8" t="s">
        <v>21</v>
      </c>
      <c r="E18" s="8" t="s">
        <v>16</v>
      </c>
      <c r="F18" s="9" t="s">
        <v>9</v>
      </c>
      <c r="G18" s="8" t="s">
        <v>8</v>
      </c>
      <c r="H18" s="8" t="s">
        <v>15</v>
      </c>
      <c r="I18" s="11">
        <v>163848.38</v>
      </c>
      <c r="J18" s="12">
        <v>14.977</v>
      </c>
      <c r="K18" s="11">
        <v>10940</v>
      </c>
      <c r="L18" s="11" t="s">
        <v>20</v>
      </c>
      <c r="M18" s="10">
        <v>10940</v>
      </c>
      <c r="N18" s="10">
        <v>11084.52</v>
      </c>
      <c r="O18" s="10">
        <v>166012.85604000001</v>
      </c>
      <c r="P18" s="9" t="s">
        <v>5</v>
      </c>
      <c r="Q18" s="9" t="s">
        <v>79</v>
      </c>
      <c r="R18" s="9">
        <v>9019617244</v>
      </c>
      <c r="S18" s="9">
        <v>1027</v>
      </c>
      <c r="T18" s="9">
        <v>10008009</v>
      </c>
      <c r="U18" s="9" t="s">
        <v>4</v>
      </c>
      <c r="V18" s="9">
        <v>1039</v>
      </c>
      <c r="W18" s="9" t="s">
        <v>3</v>
      </c>
      <c r="X18" s="8" t="s">
        <v>12</v>
      </c>
      <c r="Y18" s="8" t="s">
        <v>1</v>
      </c>
      <c r="Z18" s="8" t="s">
        <v>87</v>
      </c>
      <c r="AA18" s="8" t="s">
        <v>0</v>
      </c>
      <c r="AB18" s="8"/>
      <c r="AC18" s="8"/>
    </row>
    <row r="19" spans="1:29">
      <c r="A19" s="15" t="s">
        <v>86</v>
      </c>
      <c r="B19" s="14" t="s">
        <v>85</v>
      </c>
      <c r="C19" s="13" t="s">
        <v>84</v>
      </c>
      <c r="D19" s="8" t="s">
        <v>17</v>
      </c>
      <c r="E19" s="8" t="s">
        <v>16</v>
      </c>
      <c r="F19" s="9" t="s">
        <v>9</v>
      </c>
      <c r="G19" s="8" t="s">
        <v>8</v>
      </c>
      <c r="H19" s="8" t="s">
        <v>15</v>
      </c>
      <c r="I19" s="11">
        <v>144458.19</v>
      </c>
      <c r="J19" s="12">
        <v>13.641</v>
      </c>
      <c r="K19" s="11">
        <v>10590</v>
      </c>
      <c r="L19" s="11" t="s">
        <v>14</v>
      </c>
      <c r="M19" s="10">
        <v>10590</v>
      </c>
      <c r="N19" s="10">
        <v>11084.52</v>
      </c>
      <c r="O19" s="10">
        <v>151203.93732</v>
      </c>
      <c r="P19" s="9" t="s">
        <v>13</v>
      </c>
      <c r="Q19" s="9" t="s">
        <v>79</v>
      </c>
      <c r="R19" s="9">
        <v>9019617244</v>
      </c>
      <c r="S19" s="9">
        <v>1027</v>
      </c>
      <c r="T19" s="9">
        <v>10008009</v>
      </c>
      <c r="U19" s="9" t="s">
        <v>4</v>
      </c>
      <c r="V19" s="9">
        <v>1069</v>
      </c>
      <c r="W19" s="9" t="s">
        <v>3</v>
      </c>
      <c r="X19" s="8" t="s">
        <v>12</v>
      </c>
      <c r="Y19" s="8" t="s">
        <v>1</v>
      </c>
      <c r="Z19" s="8" t="s">
        <v>83</v>
      </c>
      <c r="AA19" s="8" t="s">
        <v>0</v>
      </c>
      <c r="AB19" s="8"/>
      <c r="AC19" s="8"/>
    </row>
    <row r="20" spans="1:29">
      <c r="A20" s="15" t="s">
        <v>82</v>
      </c>
      <c r="B20" s="14" t="s">
        <v>81</v>
      </c>
      <c r="C20" s="13" t="s">
        <v>80</v>
      </c>
      <c r="D20" s="8" t="s">
        <v>24</v>
      </c>
      <c r="E20" s="8" t="s">
        <v>16</v>
      </c>
      <c r="F20" s="9" t="s">
        <v>9</v>
      </c>
      <c r="G20" s="8" t="s">
        <v>8</v>
      </c>
      <c r="H20" s="8" t="s">
        <v>15</v>
      </c>
      <c r="I20" s="11">
        <v>109421.88</v>
      </c>
      <c r="J20" s="12">
        <v>10.002000000000001</v>
      </c>
      <c r="K20" s="11">
        <v>10940</v>
      </c>
      <c r="L20" s="11" t="s">
        <v>20</v>
      </c>
      <c r="M20" s="10">
        <v>10940</v>
      </c>
      <c r="N20" s="10">
        <v>11084.52</v>
      </c>
      <c r="O20" s="10">
        <v>110867.36904000001</v>
      </c>
      <c r="P20" s="9" t="s">
        <v>5</v>
      </c>
      <c r="Q20" s="9" t="s">
        <v>79</v>
      </c>
      <c r="R20" s="9">
        <v>9019617244</v>
      </c>
      <c r="S20" s="9">
        <v>1027</v>
      </c>
      <c r="T20" s="9">
        <v>10008009</v>
      </c>
      <c r="U20" s="9" t="s">
        <v>4</v>
      </c>
      <c r="V20" s="9">
        <v>1039</v>
      </c>
      <c r="W20" s="9" t="s">
        <v>3</v>
      </c>
      <c r="X20" s="8" t="s">
        <v>12</v>
      </c>
      <c r="Y20" s="8" t="s">
        <v>1</v>
      </c>
      <c r="Z20" s="8" t="s">
        <v>78</v>
      </c>
      <c r="AA20" s="8" t="s">
        <v>0</v>
      </c>
      <c r="AB20" s="8"/>
      <c r="AC20" s="8"/>
    </row>
    <row r="21" spans="1:29">
      <c r="A21" s="15" t="s">
        <v>77</v>
      </c>
      <c r="B21" s="14" t="s">
        <v>76</v>
      </c>
      <c r="C21" s="13" t="s">
        <v>75</v>
      </c>
      <c r="D21" s="8" t="s">
        <v>26</v>
      </c>
      <c r="E21" s="8" t="s">
        <v>16</v>
      </c>
      <c r="F21" s="9" t="s">
        <v>9</v>
      </c>
      <c r="G21" s="8" t="s">
        <v>8</v>
      </c>
      <c r="H21" s="8" t="s">
        <v>15</v>
      </c>
      <c r="I21" s="11">
        <v>168691.20000000001</v>
      </c>
      <c r="J21" s="12">
        <v>15.28</v>
      </c>
      <c r="K21" s="11">
        <v>11040</v>
      </c>
      <c r="L21" s="11" t="s">
        <v>20</v>
      </c>
      <c r="M21" s="10">
        <v>11040</v>
      </c>
      <c r="N21" s="10">
        <v>11188.25</v>
      </c>
      <c r="O21" s="10">
        <v>170956.46</v>
      </c>
      <c r="P21" s="9" t="s">
        <v>5</v>
      </c>
      <c r="Q21" s="9" t="s">
        <v>29</v>
      </c>
      <c r="R21" s="9">
        <v>9019624879</v>
      </c>
      <c r="S21" s="9">
        <v>1027</v>
      </c>
      <c r="T21" s="9">
        <v>10008009</v>
      </c>
      <c r="U21" s="9" t="s">
        <v>4</v>
      </c>
      <c r="V21" s="9">
        <v>1039</v>
      </c>
      <c r="W21" s="9" t="s">
        <v>3</v>
      </c>
      <c r="X21" s="8" t="s">
        <v>12</v>
      </c>
      <c r="Y21" s="8" t="s">
        <v>1</v>
      </c>
      <c r="Z21" s="8" t="s">
        <v>74</v>
      </c>
      <c r="AA21" s="8" t="s">
        <v>0</v>
      </c>
      <c r="AB21" s="8"/>
      <c r="AC21" s="8"/>
    </row>
    <row r="22" spans="1:29">
      <c r="A22" s="15" t="s">
        <v>73</v>
      </c>
      <c r="B22" s="14" t="s">
        <v>72</v>
      </c>
      <c r="C22" s="13" t="s">
        <v>71</v>
      </c>
      <c r="D22" s="8" t="s">
        <v>25</v>
      </c>
      <c r="E22" s="8" t="s">
        <v>10</v>
      </c>
      <c r="F22" s="9" t="s">
        <v>9</v>
      </c>
      <c r="G22" s="8" t="s">
        <v>8</v>
      </c>
      <c r="H22" s="8" t="s">
        <v>7</v>
      </c>
      <c r="I22" s="11">
        <v>92578.5</v>
      </c>
      <c r="J22" s="12">
        <v>5.8780000000000001</v>
      </c>
      <c r="K22" s="11">
        <v>15750</v>
      </c>
      <c r="L22" s="11" t="s">
        <v>6</v>
      </c>
      <c r="M22" s="10">
        <v>15750</v>
      </c>
      <c r="N22" s="10">
        <v>16600.080000000002</v>
      </c>
      <c r="O22" s="10">
        <v>97575.270240000013</v>
      </c>
      <c r="P22" s="9" t="s">
        <v>5</v>
      </c>
      <c r="Q22" s="9" t="s">
        <v>29</v>
      </c>
      <c r="R22" s="9">
        <v>9019624881</v>
      </c>
      <c r="S22" s="9">
        <v>1026</v>
      </c>
      <c r="T22" s="9">
        <v>10008009</v>
      </c>
      <c r="U22" s="9" t="s">
        <v>4</v>
      </c>
      <c r="V22" s="9">
        <v>1039</v>
      </c>
      <c r="W22" s="9" t="s">
        <v>3</v>
      </c>
      <c r="X22" s="8" t="s">
        <v>2</v>
      </c>
      <c r="Y22" s="8" t="s">
        <v>1</v>
      </c>
      <c r="Z22" s="8" t="s">
        <v>70</v>
      </c>
      <c r="AA22" s="8" t="s">
        <v>0</v>
      </c>
      <c r="AB22" s="8"/>
      <c r="AC22" s="8"/>
    </row>
    <row r="23" spans="1:29">
      <c r="A23" s="15" t="s">
        <v>69</v>
      </c>
      <c r="B23" s="14" t="s">
        <v>65</v>
      </c>
      <c r="C23" s="13" t="s">
        <v>68</v>
      </c>
      <c r="D23" s="8" t="s">
        <v>11</v>
      </c>
      <c r="E23" s="8" t="s">
        <v>10</v>
      </c>
      <c r="F23" s="9" t="s">
        <v>9</v>
      </c>
      <c r="G23" s="8" t="s">
        <v>8</v>
      </c>
      <c r="H23" s="8" t="s">
        <v>7</v>
      </c>
      <c r="I23" s="11">
        <v>230942.25</v>
      </c>
      <c r="J23" s="12">
        <v>14.663</v>
      </c>
      <c r="K23" s="11">
        <v>15750</v>
      </c>
      <c r="L23" s="11" t="s">
        <v>6</v>
      </c>
      <c r="M23" s="10">
        <v>15750</v>
      </c>
      <c r="N23" s="10">
        <v>16600.080000000002</v>
      </c>
      <c r="O23" s="10">
        <v>243406.97304000004</v>
      </c>
      <c r="P23" s="9" t="s">
        <v>5</v>
      </c>
      <c r="Q23" s="9" t="s">
        <v>29</v>
      </c>
      <c r="R23" s="9">
        <v>9019624881</v>
      </c>
      <c r="S23" s="9">
        <v>1026</v>
      </c>
      <c r="T23" s="9">
        <v>10008009</v>
      </c>
      <c r="U23" s="9" t="s">
        <v>4</v>
      </c>
      <c r="V23" s="9">
        <v>1039</v>
      </c>
      <c r="W23" s="9" t="s">
        <v>3</v>
      </c>
      <c r="X23" s="8" t="s">
        <v>2</v>
      </c>
      <c r="Y23" s="8" t="s">
        <v>1</v>
      </c>
      <c r="Z23" s="8" t="s">
        <v>67</v>
      </c>
      <c r="AA23" s="8" t="s">
        <v>0</v>
      </c>
      <c r="AB23" s="8"/>
      <c r="AC23" s="8"/>
    </row>
    <row r="24" spans="1:29">
      <c r="A24" s="15" t="s">
        <v>66</v>
      </c>
      <c r="B24" s="14" t="s">
        <v>65</v>
      </c>
      <c r="C24" s="13" t="s">
        <v>64</v>
      </c>
      <c r="D24" s="8" t="s">
        <v>63</v>
      </c>
      <c r="E24" s="8" t="s">
        <v>16</v>
      </c>
      <c r="F24" s="9" t="s">
        <v>9</v>
      </c>
      <c r="G24" s="8" t="s">
        <v>8</v>
      </c>
      <c r="H24" s="8" t="s">
        <v>15</v>
      </c>
      <c r="I24" s="11">
        <v>114350.93</v>
      </c>
      <c r="J24" s="12">
        <v>10.696999999999999</v>
      </c>
      <c r="K24" s="11">
        <v>10690</v>
      </c>
      <c r="L24" s="11" t="s">
        <v>14</v>
      </c>
      <c r="M24" s="10">
        <v>10690</v>
      </c>
      <c r="N24" s="10">
        <v>11188.25</v>
      </c>
      <c r="O24" s="10">
        <v>119680.71024999999</v>
      </c>
      <c r="P24" s="9" t="s">
        <v>13</v>
      </c>
      <c r="Q24" s="9" t="s">
        <v>29</v>
      </c>
      <c r="R24" s="9">
        <v>9019624879</v>
      </c>
      <c r="S24" s="9">
        <v>1027</v>
      </c>
      <c r="T24" s="9">
        <v>10008009</v>
      </c>
      <c r="U24" s="9" t="s">
        <v>4</v>
      </c>
      <c r="V24" s="9">
        <v>1069</v>
      </c>
      <c r="W24" s="9" t="s">
        <v>3</v>
      </c>
      <c r="X24" s="8" t="s">
        <v>12</v>
      </c>
      <c r="Y24" s="8" t="s">
        <v>1</v>
      </c>
      <c r="Z24" s="8" t="s">
        <v>62</v>
      </c>
      <c r="AA24" s="8" t="s">
        <v>0</v>
      </c>
      <c r="AB24" s="8"/>
      <c r="AC24" s="8"/>
    </row>
    <row r="25" spans="1:29">
      <c r="A25" s="16" t="s">
        <v>61</v>
      </c>
      <c r="B25" s="14" t="s">
        <v>54</v>
      </c>
      <c r="C25" s="13" t="s">
        <v>60</v>
      </c>
      <c r="D25" s="8" t="s">
        <v>23</v>
      </c>
      <c r="E25" s="8" t="s">
        <v>10</v>
      </c>
      <c r="F25" s="9" t="s">
        <v>9</v>
      </c>
      <c r="G25" s="8" t="s">
        <v>8</v>
      </c>
      <c r="H25" s="8" t="s">
        <v>7</v>
      </c>
      <c r="I25" s="11">
        <v>142128</v>
      </c>
      <c r="J25" s="12">
        <v>9.0239999999999991</v>
      </c>
      <c r="K25" s="11">
        <v>15750</v>
      </c>
      <c r="L25" s="11" t="s">
        <v>6</v>
      </c>
      <c r="M25" s="10">
        <v>15750</v>
      </c>
      <c r="N25" s="10">
        <v>16600.080000000002</v>
      </c>
      <c r="O25" s="10">
        <v>149799.12192000001</v>
      </c>
      <c r="P25" s="9" t="s">
        <v>5</v>
      </c>
      <c r="Q25" s="9" t="s">
        <v>29</v>
      </c>
      <c r="R25" s="9">
        <v>9019624881</v>
      </c>
      <c r="S25" s="9">
        <v>1026</v>
      </c>
      <c r="T25" s="9">
        <v>10008009</v>
      </c>
      <c r="U25" s="9" t="s">
        <v>4</v>
      </c>
      <c r="V25" s="9">
        <v>1039</v>
      </c>
      <c r="W25" s="9" t="s">
        <v>3</v>
      </c>
      <c r="X25" s="8" t="s">
        <v>2</v>
      </c>
      <c r="Y25" s="8" t="s">
        <v>1</v>
      </c>
      <c r="Z25" s="8" t="s">
        <v>59</v>
      </c>
      <c r="AA25" s="8" t="s">
        <v>0</v>
      </c>
      <c r="AB25" s="8" t="s">
        <v>22</v>
      </c>
      <c r="AC25" s="8"/>
    </row>
    <row r="26" spans="1:29">
      <c r="A26" s="15" t="s">
        <v>58</v>
      </c>
      <c r="B26" s="14" t="s">
        <v>54</v>
      </c>
      <c r="C26" s="13" t="s">
        <v>57</v>
      </c>
      <c r="D26" s="8" t="s">
        <v>19</v>
      </c>
      <c r="E26" s="8" t="s">
        <v>10</v>
      </c>
      <c r="F26" s="9" t="s">
        <v>9</v>
      </c>
      <c r="G26" s="8" t="s">
        <v>8</v>
      </c>
      <c r="H26" s="8" t="s">
        <v>7</v>
      </c>
      <c r="I26" s="11">
        <v>144805.5</v>
      </c>
      <c r="J26" s="12">
        <v>9.1940000000000008</v>
      </c>
      <c r="K26" s="11">
        <v>15750</v>
      </c>
      <c r="L26" s="11" t="s">
        <v>6</v>
      </c>
      <c r="M26" s="10">
        <v>15750</v>
      </c>
      <c r="N26" s="10">
        <v>16600.080000000002</v>
      </c>
      <c r="O26" s="10">
        <v>152621.13552000004</v>
      </c>
      <c r="P26" s="9" t="s">
        <v>5</v>
      </c>
      <c r="Q26" s="9" t="s">
        <v>29</v>
      </c>
      <c r="R26" s="9">
        <v>9019624881</v>
      </c>
      <c r="S26" s="9">
        <v>1026</v>
      </c>
      <c r="T26" s="9">
        <v>10008009</v>
      </c>
      <c r="U26" s="9" t="s">
        <v>4</v>
      </c>
      <c r="V26" s="9">
        <v>1039</v>
      </c>
      <c r="W26" s="9" t="s">
        <v>3</v>
      </c>
      <c r="X26" s="8" t="s">
        <v>2</v>
      </c>
      <c r="Y26" s="8" t="s">
        <v>1</v>
      </c>
      <c r="Z26" s="8" t="s">
        <v>56</v>
      </c>
      <c r="AA26" s="8" t="s">
        <v>0</v>
      </c>
      <c r="AB26" s="8"/>
      <c r="AC26" s="8"/>
    </row>
    <row r="27" spans="1:29">
      <c r="A27" s="15" t="s">
        <v>55</v>
      </c>
      <c r="B27" s="14" t="s">
        <v>54</v>
      </c>
      <c r="C27" s="13" t="s">
        <v>53</v>
      </c>
      <c r="D27" s="8" t="s">
        <v>18</v>
      </c>
      <c r="E27" s="8" t="s">
        <v>10</v>
      </c>
      <c r="F27" s="9" t="s">
        <v>9</v>
      </c>
      <c r="G27" s="8" t="s">
        <v>8</v>
      </c>
      <c r="H27" s="8" t="s">
        <v>7</v>
      </c>
      <c r="I27" s="11">
        <v>154575.04999999999</v>
      </c>
      <c r="J27" s="12">
        <v>9.8770000000000007</v>
      </c>
      <c r="K27" s="11">
        <v>15650</v>
      </c>
      <c r="L27" s="11" t="s">
        <v>52</v>
      </c>
      <c r="M27" s="10">
        <v>15650</v>
      </c>
      <c r="N27" s="10">
        <v>16600.080000000002</v>
      </c>
      <c r="O27" s="10">
        <v>163958.99016000002</v>
      </c>
      <c r="P27" s="9" t="s">
        <v>13</v>
      </c>
      <c r="Q27" s="9" t="s">
        <v>29</v>
      </c>
      <c r="R27" s="9">
        <v>9019624881</v>
      </c>
      <c r="S27" s="9">
        <v>1026</v>
      </c>
      <c r="T27" s="9">
        <v>10008009</v>
      </c>
      <c r="U27" s="9" t="s">
        <v>4</v>
      </c>
      <c r="V27" s="9">
        <v>1069</v>
      </c>
      <c r="W27" s="9" t="s">
        <v>3</v>
      </c>
      <c r="X27" s="8" t="s">
        <v>2</v>
      </c>
      <c r="Y27" s="8" t="s">
        <v>1</v>
      </c>
      <c r="Z27" s="8" t="s">
        <v>51</v>
      </c>
      <c r="AA27" s="8" t="s">
        <v>0</v>
      </c>
      <c r="AB27" s="8"/>
      <c r="AC27" s="8"/>
    </row>
    <row r="28" spans="1:29">
      <c r="A28" s="15" t="s">
        <v>50</v>
      </c>
      <c r="B28" s="14" t="s">
        <v>43</v>
      </c>
      <c r="C28" s="13" t="s">
        <v>46</v>
      </c>
      <c r="D28" s="8" t="s">
        <v>49</v>
      </c>
      <c r="E28" s="8" t="s">
        <v>16</v>
      </c>
      <c r="F28" s="9" t="s">
        <v>9</v>
      </c>
      <c r="G28" s="8" t="s">
        <v>8</v>
      </c>
      <c r="H28" s="8" t="s">
        <v>15</v>
      </c>
      <c r="I28" s="11">
        <v>123294.72</v>
      </c>
      <c r="J28" s="12">
        <v>11.167999999999999</v>
      </c>
      <c r="K28" s="11">
        <v>11040</v>
      </c>
      <c r="L28" s="11" t="s">
        <v>20</v>
      </c>
      <c r="M28" s="10">
        <v>11040</v>
      </c>
      <c r="N28" s="10">
        <v>11188.25</v>
      </c>
      <c r="O28" s="10">
        <v>124950.37599999999</v>
      </c>
      <c r="P28" s="9" t="s">
        <v>5</v>
      </c>
      <c r="Q28" s="9" t="s">
        <v>29</v>
      </c>
      <c r="R28" s="9">
        <v>9019624879</v>
      </c>
      <c r="S28" s="9">
        <v>1027</v>
      </c>
      <c r="T28" s="9">
        <v>10008009</v>
      </c>
      <c r="U28" s="9" t="s">
        <v>4</v>
      </c>
      <c r="V28" s="9">
        <v>1039</v>
      </c>
      <c r="W28" s="9" t="s">
        <v>3</v>
      </c>
      <c r="X28" s="8" t="s">
        <v>12</v>
      </c>
      <c r="Y28" s="8" t="s">
        <v>1</v>
      </c>
      <c r="Z28" s="8" t="s">
        <v>48</v>
      </c>
      <c r="AA28" s="8" t="s">
        <v>0</v>
      </c>
      <c r="AB28" s="8"/>
      <c r="AC28" s="8"/>
    </row>
    <row r="29" spans="1:29">
      <c r="A29" s="15" t="s">
        <v>47</v>
      </c>
      <c r="B29" s="14" t="s">
        <v>43</v>
      </c>
      <c r="C29" s="13" t="s">
        <v>46</v>
      </c>
      <c r="D29" s="8" t="s">
        <v>17</v>
      </c>
      <c r="E29" s="8" t="s">
        <v>16</v>
      </c>
      <c r="F29" s="9" t="s">
        <v>9</v>
      </c>
      <c r="G29" s="8" t="s">
        <v>8</v>
      </c>
      <c r="H29" s="8" t="s">
        <v>15</v>
      </c>
      <c r="I29" s="11">
        <v>142935.99</v>
      </c>
      <c r="J29" s="12">
        <v>13.371</v>
      </c>
      <c r="K29" s="11">
        <v>10690</v>
      </c>
      <c r="L29" s="11" t="s">
        <v>14</v>
      </c>
      <c r="M29" s="10">
        <v>10690</v>
      </c>
      <c r="N29" s="10">
        <v>11188.25</v>
      </c>
      <c r="O29" s="10">
        <v>149598.09075</v>
      </c>
      <c r="P29" s="9" t="s">
        <v>13</v>
      </c>
      <c r="Q29" s="9" t="s">
        <v>29</v>
      </c>
      <c r="R29" s="9">
        <v>9019624879</v>
      </c>
      <c r="S29" s="9">
        <v>1027</v>
      </c>
      <c r="T29" s="9">
        <v>10008009</v>
      </c>
      <c r="U29" s="9" t="s">
        <v>4</v>
      </c>
      <c r="V29" s="9">
        <v>1069</v>
      </c>
      <c r="W29" s="9" t="s">
        <v>3</v>
      </c>
      <c r="X29" s="8" t="s">
        <v>12</v>
      </c>
      <c r="Y29" s="8" t="s">
        <v>1</v>
      </c>
      <c r="Z29" s="8" t="s">
        <v>45</v>
      </c>
      <c r="AA29" s="8" t="s">
        <v>0</v>
      </c>
      <c r="AB29" s="8"/>
      <c r="AC29" s="8"/>
    </row>
    <row r="30" spans="1:29">
      <c r="A30" s="15" t="s">
        <v>44</v>
      </c>
      <c r="B30" s="14" t="s">
        <v>43</v>
      </c>
      <c r="C30" s="13" t="s">
        <v>42</v>
      </c>
      <c r="D30" s="8" t="s">
        <v>21</v>
      </c>
      <c r="E30" s="8" t="s">
        <v>16</v>
      </c>
      <c r="F30" s="9" t="s">
        <v>9</v>
      </c>
      <c r="G30" s="8" t="s">
        <v>8</v>
      </c>
      <c r="H30" s="8" t="s">
        <v>15</v>
      </c>
      <c r="I30" s="11">
        <v>155542.56</v>
      </c>
      <c r="J30" s="12">
        <v>14.089</v>
      </c>
      <c r="K30" s="11">
        <v>11040</v>
      </c>
      <c r="L30" s="11" t="s">
        <v>20</v>
      </c>
      <c r="M30" s="10">
        <v>11040</v>
      </c>
      <c r="N30" s="10">
        <v>11188.25</v>
      </c>
      <c r="O30" s="10">
        <v>157631.25425</v>
      </c>
      <c r="P30" s="9" t="s">
        <v>5</v>
      </c>
      <c r="Q30" s="9" t="s">
        <v>29</v>
      </c>
      <c r="R30" s="9">
        <v>9019624879</v>
      </c>
      <c r="S30" s="9">
        <v>1027</v>
      </c>
      <c r="T30" s="9">
        <v>10008009</v>
      </c>
      <c r="U30" s="9" t="s">
        <v>4</v>
      </c>
      <c r="V30" s="9">
        <v>1039</v>
      </c>
      <c r="W30" s="9" t="s">
        <v>3</v>
      </c>
      <c r="X30" s="8" t="s">
        <v>12</v>
      </c>
      <c r="Y30" s="8" t="s">
        <v>1</v>
      </c>
      <c r="Z30" s="8" t="s">
        <v>41</v>
      </c>
      <c r="AA30" s="8" t="s">
        <v>0</v>
      </c>
      <c r="AB30" s="8"/>
      <c r="AC30" s="8"/>
    </row>
    <row r="31" spans="1:29">
      <c r="A31" s="15" t="s">
        <v>40</v>
      </c>
      <c r="B31" s="14" t="s">
        <v>39</v>
      </c>
      <c r="C31" s="13" t="s">
        <v>38</v>
      </c>
      <c r="D31" s="8" t="s">
        <v>11</v>
      </c>
      <c r="E31" s="8" t="s">
        <v>10</v>
      </c>
      <c r="F31" s="9" t="s">
        <v>9</v>
      </c>
      <c r="G31" s="8" t="s">
        <v>8</v>
      </c>
      <c r="H31" s="8" t="s">
        <v>7</v>
      </c>
      <c r="I31" s="11">
        <v>113699.25</v>
      </c>
      <c r="J31" s="12">
        <v>7.2190000000000003</v>
      </c>
      <c r="K31" s="11">
        <v>15750</v>
      </c>
      <c r="L31" s="11" t="s">
        <v>6</v>
      </c>
      <c r="M31" s="10">
        <v>15750</v>
      </c>
      <c r="N31" s="10">
        <v>16600.080000000002</v>
      </c>
      <c r="O31" s="10">
        <v>119835.97752000001</v>
      </c>
      <c r="P31" s="9" t="s">
        <v>5</v>
      </c>
      <c r="Q31" s="9" t="s">
        <v>29</v>
      </c>
      <c r="R31" s="9">
        <v>9019624881</v>
      </c>
      <c r="S31" s="9">
        <v>1026</v>
      </c>
      <c r="T31" s="9">
        <v>10008009</v>
      </c>
      <c r="U31" s="9" t="s">
        <v>4</v>
      </c>
      <c r="V31" s="9">
        <v>1039</v>
      </c>
      <c r="W31" s="9" t="s">
        <v>3</v>
      </c>
      <c r="X31" s="8" t="s">
        <v>2</v>
      </c>
      <c r="Y31" s="8" t="s">
        <v>1</v>
      </c>
      <c r="Z31" s="8" t="s">
        <v>37</v>
      </c>
      <c r="AA31" s="8" t="s">
        <v>0</v>
      </c>
      <c r="AB31" s="8"/>
      <c r="AC31" s="8"/>
    </row>
    <row r="32" spans="1:29">
      <c r="A32" s="15" t="s">
        <v>36</v>
      </c>
      <c r="B32" s="14" t="s">
        <v>35</v>
      </c>
      <c r="C32" s="13" t="s">
        <v>34</v>
      </c>
      <c r="D32" s="8" t="s">
        <v>24</v>
      </c>
      <c r="E32" s="8" t="s">
        <v>16</v>
      </c>
      <c r="F32" s="9" t="s">
        <v>9</v>
      </c>
      <c r="G32" s="8" t="s">
        <v>8</v>
      </c>
      <c r="H32" s="8" t="s">
        <v>15</v>
      </c>
      <c r="I32" s="11">
        <v>103455.84</v>
      </c>
      <c r="J32" s="12">
        <v>9.3710000000000004</v>
      </c>
      <c r="K32" s="11">
        <v>11040</v>
      </c>
      <c r="L32" s="11" t="s">
        <v>20</v>
      </c>
      <c r="M32" s="10">
        <v>11040</v>
      </c>
      <c r="N32" s="10">
        <v>11188.25</v>
      </c>
      <c r="O32" s="10">
        <v>104845.09075</v>
      </c>
      <c r="P32" s="9" t="s">
        <v>5</v>
      </c>
      <c r="Q32" s="9" t="s">
        <v>29</v>
      </c>
      <c r="R32" s="9">
        <v>9019624879</v>
      </c>
      <c r="S32" s="9">
        <v>1027</v>
      </c>
      <c r="T32" s="9">
        <v>10008009</v>
      </c>
      <c r="U32" s="9" t="s">
        <v>4</v>
      </c>
      <c r="V32" s="9">
        <v>1039</v>
      </c>
      <c r="W32" s="9" t="s">
        <v>3</v>
      </c>
      <c r="X32" s="8" t="s">
        <v>12</v>
      </c>
      <c r="Y32" s="8" t="s">
        <v>1</v>
      </c>
      <c r="Z32" s="8" t="s">
        <v>33</v>
      </c>
      <c r="AA32" s="8" t="s">
        <v>0</v>
      </c>
      <c r="AB32" s="8"/>
      <c r="AC32" s="8"/>
    </row>
    <row r="33" spans="1:29">
      <c r="A33" s="15" t="s">
        <v>32</v>
      </c>
      <c r="B33" s="14" t="s">
        <v>31</v>
      </c>
      <c r="C33" s="13" t="s">
        <v>30</v>
      </c>
      <c r="D33" s="8" t="s">
        <v>26</v>
      </c>
      <c r="E33" s="8" t="s">
        <v>16</v>
      </c>
      <c r="F33" s="9" t="s">
        <v>9</v>
      </c>
      <c r="G33" s="8" t="s">
        <v>8</v>
      </c>
      <c r="H33" s="8" t="s">
        <v>15</v>
      </c>
      <c r="I33" s="11">
        <v>186907.2</v>
      </c>
      <c r="J33" s="12">
        <v>16.93</v>
      </c>
      <c r="K33" s="11">
        <v>11040</v>
      </c>
      <c r="L33" s="11" t="s">
        <v>20</v>
      </c>
      <c r="M33" s="10">
        <v>11040</v>
      </c>
      <c r="N33" s="10">
        <v>11188.25</v>
      </c>
      <c r="O33" s="10">
        <v>189417.07250000001</v>
      </c>
      <c r="P33" s="9" t="s">
        <v>5</v>
      </c>
      <c r="Q33" s="9" t="s">
        <v>29</v>
      </c>
      <c r="R33" s="9">
        <v>9019624879</v>
      </c>
      <c r="S33" s="9">
        <v>1027</v>
      </c>
      <c r="T33" s="9">
        <v>10008009</v>
      </c>
      <c r="U33" s="9" t="s">
        <v>4</v>
      </c>
      <c r="V33" s="9">
        <v>1039</v>
      </c>
      <c r="W33" s="9" t="s">
        <v>3</v>
      </c>
      <c r="X33" s="8" t="s">
        <v>12</v>
      </c>
      <c r="Y33" s="8" t="s">
        <v>1</v>
      </c>
      <c r="Z33" s="8" t="s">
        <v>28</v>
      </c>
      <c r="AA33" s="8" t="s">
        <v>0</v>
      </c>
      <c r="AB33" s="8"/>
      <c r="AC33" s="8"/>
    </row>
  </sheetData>
  <autoFilter ref="A2:AC33" xr:uid="{00000000-0001-0000-0200-000000000000}"/>
  <conditionalFormatting sqref="A3:A20">
    <cfRule type="duplicateValues" dxfId="2" priority="4"/>
  </conditionalFormatting>
  <conditionalFormatting sqref="A21:A33">
    <cfRule type="duplicateValues" dxfId="1" priority="3"/>
  </conditionalFormatting>
  <conditionalFormatting sqref="A34:A1048576 A2">
    <cfRule type="duplicateValues" dxfId="0" priority="14"/>
  </conditionalFormatting>
  <pageMargins left="0.75" right="0.75" top="1" bottom="1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Datos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 Gonzalo Fernández Bolañoz</dc:creator>
  <cp:lastModifiedBy>Javier Gonzalo Fernández Bolañoz</cp:lastModifiedBy>
  <dcterms:created xsi:type="dcterms:W3CDTF">2026-02-03T18:52:21Z</dcterms:created>
  <dcterms:modified xsi:type="dcterms:W3CDTF">2026-02-03T18:54:35Z</dcterms:modified>
</cp:coreProperties>
</file>